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13_ncr:1_{4F8F5E61-FB09-4516-9CAE-536022BE69EB}" xr6:coauthVersionLast="43" xr6:coauthVersionMax="43" xr10:uidLastSave="{00000000-0000-0000-0000-000000000000}"/>
  <bookViews>
    <workbookView xWindow="-120" yWindow="-120" windowWidth="25440" windowHeight="153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D11" i="1" s="1"/>
  <c r="D13" i="1" s="1"/>
  <c r="F9" i="1"/>
  <c r="F10" i="1" s="1"/>
  <c r="E9" i="1"/>
  <c r="E10" i="1" s="1"/>
  <c r="D9" i="1"/>
  <c r="C9" i="1"/>
  <c r="C10" i="1" s="1"/>
  <c r="B9" i="1"/>
  <c r="B10" i="1" s="1"/>
  <c r="F21" i="1" l="1"/>
  <c r="F11" i="1"/>
  <c r="F13" i="1" s="1"/>
  <c r="E21" i="1"/>
  <c r="E11" i="1"/>
  <c r="E13" i="1" s="1"/>
  <c r="B21" i="1"/>
  <c r="B11" i="1"/>
  <c r="B13" i="1" s="1"/>
  <c r="C11" i="1"/>
  <c r="C13" i="1" s="1"/>
  <c r="C21" i="1"/>
  <c r="D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tc={82AC7179-D514-4835-A6E1-505BD135EFF1}</author>
  </authors>
  <commentList>
    <comment ref="B4" authorId="0" shapeId="0" xr:uid="{00000000-0006-0000-0000-000006000000}">
      <text>
        <r>
          <rPr>
            <sz val="10"/>
            <color rgb="FF000000"/>
            <rFont val="Arial"/>
          </rPr>
          <t>fill in with total on sale venue capacity
	-Christina Poulton</t>
        </r>
      </text>
    </comment>
    <comment ref="B5" authorId="1" shapeId="0" xr:uid="{82AC7179-D514-4835-A6E1-505BD135EFF1}">
      <text>
        <t>[Threaded comment]
Your version of Excel allows you to read this threaded comment; however, any edits to it will get removed if the file is opened in a newer version of Excel. Learn more: https://go.microsoft.com/fwlink/?linkid=870924
Comment:
    If you have sales reports from your venue, the average yield per ticket may be included on there (or divide the number of tickets sold with the gross income so far). If you don't have box office reports, as a simple example, if full price tickets are £12 and concessions are £10 and you think the audience will be about half and half, then the average ticket price will be £11.</t>
      </text>
    </comment>
    <comment ref="B6" authorId="0" shapeId="0" xr:uid="{00000000-0006-0000-0000-000004000000}">
      <text>
        <r>
          <rPr>
            <sz val="10"/>
            <color rgb="FF000000"/>
            <rFont val="Arial"/>
          </rPr>
          <t>This will be the percentage of the box office that you will get
	-Christina Poulton</t>
        </r>
      </text>
    </comment>
    <comment ref="A8" authorId="0" shapeId="0" xr:uid="{00000000-0006-0000-0000-000001000000}">
      <text>
        <r>
          <rPr>
            <sz val="10"/>
            <color rgb="FF000000"/>
            <rFont val="Arial"/>
          </rPr>
          <t>What percentage of the total tickets you might sell
	-Christina Poulton</t>
        </r>
      </text>
    </comment>
    <comment ref="A13" authorId="0" shapeId="0" xr:uid="{00000000-0006-0000-0000-000003000000}">
      <text>
        <r>
          <rPr>
            <sz val="10"/>
            <color rgb="FF000000"/>
            <rFont val="Arial"/>
          </rPr>
          <t>after VAT has been taken off
	-Christina Poulton</t>
        </r>
      </text>
    </comment>
    <comment ref="A21" authorId="0" shapeId="0" xr:uid="{00000000-0006-0000-0000-000002000000}">
      <text>
        <r>
          <rPr>
            <sz val="10"/>
            <color rgb="FF000000"/>
            <rFont val="Arial"/>
          </rPr>
          <t>when VAT has not been taken off the top first
	-Christina Poulton</t>
        </r>
      </text>
    </comment>
  </commentList>
</comments>
</file>

<file path=xl/sharedStrings.xml><?xml version="1.0" encoding="utf-8"?>
<sst xmlns="http://schemas.openxmlformats.org/spreadsheetml/2006/main" count="13" uniqueCount="13">
  <si>
    <t>NB. to ensure the formulae in the spreadsheet do not break, complete only the boxes in yellow and everything else will be calaculated for you.</t>
  </si>
  <si>
    <t>NB. Your venue may also deduct credit card charges or restoration levy off the split. Check your contract for details. The below is therefore an estimate for budgeting and projection purposes</t>
  </si>
  <si>
    <t>Number of seats</t>
  </si>
  <si>
    <t>Estimated average ticket price</t>
  </si>
  <si>
    <t>Split offered</t>
  </si>
  <si>
    <t>% sales</t>
  </si>
  <si>
    <t>seats sold</t>
  </si>
  <si>
    <t>Total gross income</t>
  </si>
  <si>
    <t>Net (after VAT has been taken off)</t>
  </si>
  <si>
    <t>Your share of the net box office</t>
  </si>
  <si>
    <t>If VAT isn't taken off the top before your split (ask your venue if you're not sure), use the figures below</t>
  </si>
  <si>
    <t>Your share of the gross box office</t>
  </si>
  <si>
    <t>(C) christinapoultoncreative.co.uk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</si>
</sst>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0"/>
      <color rgb="FF000000"/>
      <name val="Arial"/>
    </font>
    <font>
      <sz val="10"/>
      <name val="Arial"/>
    </font>
    <font>
      <b/>
      <sz val="10"/>
      <name val="Arial"/>
    </font>
    <font>
      <sz val="10"/>
      <name val="Arial"/>
    </font>
    <font>
      <sz val="9"/>
      <color indexed="81"/>
      <name val="Tahoma"/>
      <charset val="1"/>
    </font>
  </fonts>
  <fills count="4">
    <fill>
      <patternFill patternType="none"/>
    </fill>
    <fill>
      <patternFill patternType="gray125"/>
    </fill>
    <fill>
      <patternFill patternType="solid">
        <fgColor rgb="FFFFFF00"/>
        <bgColor rgb="FFFFFF00"/>
      </patternFill>
    </fill>
    <fill>
      <patternFill patternType="solid">
        <fgColor rgb="FFA4C2F4"/>
        <bgColor rgb="FFA4C2F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20">
    <xf numFmtId="0" fontId="0" fillId="0" borderId="0" xfId="0" applyFont="1" applyAlignment="1"/>
    <xf numFmtId="0" fontId="1" fillId="0" borderId="0" xfId="0" applyFont="1" applyAlignment="1"/>
    <xf numFmtId="0" fontId="2" fillId="0" borderId="1" xfId="0" applyFont="1" applyBorder="1" applyAlignment="1"/>
    <xf numFmtId="0" fontId="3" fillId="2" borderId="1" xfId="0" applyFont="1" applyFill="1" applyBorder="1" applyAlignment="1">
      <alignment horizontal="right"/>
    </xf>
    <xf numFmtId="0" fontId="3" fillId="0" borderId="0" xfId="0" applyFont="1" applyAlignment="1"/>
    <xf numFmtId="0" fontId="2" fillId="0" borderId="1" xfId="0" applyFont="1" applyBorder="1" applyAlignment="1"/>
    <xf numFmtId="164" fontId="3" fillId="2" borderId="1" xfId="0" applyNumberFormat="1" applyFont="1" applyFill="1" applyBorder="1" applyAlignment="1">
      <alignment horizontal="right"/>
    </xf>
    <xf numFmtId="9" fontId="3" fillId="2" borderId="1" xfId="0" applyNumberFormat="1" applyFont="1" applyFill="1" applyBorder="1" applyAlignment="1">
      <alignment horizontal="right"/>
    </xf>
    <xf numFmtId="0" fontId="2" fillId="0" borderId="2" xfId="0" applyFont="1" applyBorder="1" applyAlignment="1"/>
    <xf numFmtId="9" fontId="2" fillId="0" borderId="3" xfId="0" applyNumberFormat="1" applyFont="1" applyBorder="1" applyAlignment="1">
      <alignment horizontal="right"/>
    </xf>
    <xf numFmtId="9" fontId="2" fillId="0" borderId="3" xfId="0" applyNumberFormat="1" applyFont="1" applyBorder="1" applyAlignment="1">
      <alignment horizontal="right"/>
    </xf>
    <xf numFmtId="0" fontId="3" fillId="0" borderId="0" xfId="0" applyFont="1" applyAlignment="1">
      <alignment horizontal="right"/>
    </xf>
    <xf numFmtId="0" fontId="2" fillId="0" borderId="2" xfId="0" applyFont="1" applyBorder="1" applyAlignment="1"/>
    <xf numFmtId="164" fontId="3" fillId="0" borderId="0" xfId="0" applyNumberFormat="1" applyFont="1" applyAlignment="1">
      <alignment horizontal="right"/>
    </xf>
    <xf numFmtId="0" fontId="2" fillId="3" borderId="2" xfId="0" applyFont="1" applyFill="1" applyBorder="1" applyAlignment="1"/>
    <xf numFmtId="164" fontId="3" fillId="3" borderId="3" xfId="0" applyNumberFormat="1" applyFont="1" applyFill="1" applyBorder="1" applyAlignment="1">
      <alignment horizontal="right"/>
    </xf>
    <xf numFmtId="0" fontId="2" fillId="0" borderId="4" xfId="0" applyFont="1" applyBorder="1" applyAlignment="1"/>
    <xf numFmtId="0" fontId="2" fillId="0" borderId="0" xfId="0" applyFont="1" applyAlignment="1"/>
    <xf numFmtId="164" fontId="1" fillId="0" borderId="0" xfId="0" applyNumberFormat="1" applyFont="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na Poulton" id="{E9DCFD1C-E056-4369-A282-634F52DD207E}" userId="78324d673c4742e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19-08-04T19:44:48.99" personId="{E9DCFD1C-E056-4369-A282-634F52DD207E}" id="{82AC7179-D514-4835-A6E1-505BD135EFF1}">
    <text>If you have sales reports from your venue, the average yield per ticket may be included on there (or divide the number of tickets sold with the gross income so far). If you don't have box office reports, as a simple example, if full price tickets are £12 and concessions are £10 and you think the audience will be about half and half, then the average ticket price will be £11.</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4"/>
  <sheetViews>
    <sheetView tabSelected="1" workbookViewId="0">
      <selection activeCell="I17" sqref="I17"/>
    </sheetView>
  </sheetViews>
  <sheetFormatPr defaultColWidth="14.41015625" defaultRowHeight="15.75" customHeight="1" x14ac:dyDescent="0.4"/>
  <cols>
    <col min="1" max="1" width="32.29296875" customWidth="1"/>
  </cols>
  <sheetData>
    <row r="1" spans="1:8" ht="15.75" customHeight="1" x14ac:dyDescent="0.4">
      <c r="A1" s="1" t="s">
        <v>0</v>
      </c>
    </row>
    <row r="2" spans="1:8" ht="15.75" customHeight="1" x14ac:dyDescent="0.4">
      <c r="A2" s="1" t="s">
        <v>1</v>
      </c>
    </row>
    <row r="4" spans="1:8" ht="15.75" customHeight="1" x14ac:dyDescent="0.4">
      <c r="A4" s="2" t="s">
        <v>2</v>
      </c>
      <c r="B4" s="3">
        <v>80</v>
      </c>
      <c r="C4" s="4"/>
      <c r="D4" s="4"/>
      <c r="E4" s="4"/>
      <c r="F4" s="4"/>
    </row>
    <row r="5" spans="1:8" ht="15.75" customHeight="1" x14ac:dyDescent="0.4">
      <c r="A5" s="5" t="s">
        <v>3</v>
      </c>
      <c r="B5" s="6">
        <v>12</v>
      </c>
      <c r="C5" s="4"/>
      <c r="D5" s="4"/>
      <c r="E5" s="4"/>
      <c r="F5" s="4"/>
    </row>
    <row r="6" spans="1:8" ht="15.75" customHeight="1" x14ac:dyDescent="0.4">
      <c r="A6" s="5" t="s">
        <v>4</v>
      </c>
      <c r="B6" s="7">
        <v>0.7</v>
      </c>
      <c r="C6" s="4"/>
      <c r="D6" s="4"/>
      <c r="E6" s="4"/>
      <c r="F6" s="4"/>
    </row>
    <row r="7" spans="1:8" ht="15.75" customHeight="1" x14ac:dyDescent="0.4">
      <c r="A7" s="4"/>
      <c r="B7" s="4"/>
      <c r="C7" s="4"/>
      <c r="D7" s="4"/>
      <c r="E7" s="4"/>
      <c r="F7" s="4"/>
    </row>
    <row r="8" spans="1:8" ht="15.75" customHeight="1" x14ac:dyDescent="0.4">
      <c r="A8" s="8" t="s">
        <v>5</v>
      </c>
      <c r="B8" s="9">
        <v>1</v>
      </c>
      <c r="C8" s="9">
        <v>0.75</v>
      </c>
      <c r="D8" s="9">
        <v>0.6</v>
      </c>
      <c r="E8" s="10">
        <v>0.5</v>
      </c>
      <c r="F8" s="9">
        <v>0.4</v>
      </c>
    </row>
    <row r="9" spans="1:8" ht="15.75" customHeight="1" x14ac:dyDescent="0.4">
      <c r="A9" s="8" t="s">
        <v>6</v>
      </c>
      <c r="B9" s="11">
        <f t="shared" ref="B9:F9" si="0">$B$4*B8</f>
        <v>80</v>
      </c>
      <c r="C9" s="11">
        <f t="shared" si="0"/>
        <v>60</v>
      </c>
      <c r="D9" s="11">
        <f t="shared" si="0"/>
        <v>48</v>
      </c>
      <c r="E9" s="11">
        <f t="shared" si="0"/>
        <v>40</v>
      </c>
      <c r="F9" s="11">
        <f t="shared" si="0"/>
        <v>32</v>
      </c>
    </row>
    <row r="10" spans="1:8" ht="15.75" customHeight="1" x14ac:dyDescent="0.4">
      <c r="A10" s="12" t="s">
        <v>7</v>
      </c>
      <c r="B10" s="13">
        <f t="shared" ref="B10:F10" si="1">B9*$B$5</f>
        <v>960</v>
      </c>
      <c r="C10" s="13">
        <f t="shared" si="1"/>
        <v>720</v>
      </c>
      <c r="D10" s="13">
        <f t="shared" si="1"/>
        <v>576</v>
      </c>
      <c r="E10" s="13">
        <f t="shared" si="1"/>
        <v>480</v>
      </c>
      <c r="F10" s="13">
        <f t="shared" si="1"/>
        <v>384</v>
      </c>
    </row>
    <row r="11" spans="1:8" ht="15.75" customHeight="1" x14ac:dyDescent="0.4">
      <c r="A11" s="12" t="s">
        <v>8</v>
      </c>
      <c r="B11" s="13">
        <f t="shared" ref="B11:F11" si="2">B10/1.2</f>
        <v>800</v>
      </c>
      <c r="C11" s="13">
        <f t="shared" si="2"/>
        <v>600</v>
      </c>
      <c r="D11" s="13">
        <f t="shared" si="2"/>
        <v>480</v>
      </c>
      <c r="E11" s="13">
        <f t="shared" si="2"/>
        <v>400</v>
      </c>
      <c r="F11" s="13">
        <f t="shared" si="2"/>
        <v>320</v>
      </c>
    </row>
    <row r="12" spans="1:8" ht="15.75" customHeight="1" x14ac:dyDescent="0.4">
      <c r="A12" s="8"/>
      <c r="B12" s="4"/>
      <c r="C12" s="4"/>
      <c r="D12" s="4"/>
      <c r="E12" s="4"/>
      <c r="F12" s="4"/>
    </row>
    <row r="13" spans="1:8" ht="15.75" customHeight="1" x14ac:dyDescent="0.4">
      <c r="A13" s="14" t="s">
        <v>9</v>
      </c>
      <c r="B13" s="15">
        <f t="shared" ref="B13:F13" si="3">B11*$B$6</f>
        <v>560</v>
      </c>
      <c r="C13" s="15">
        <f t="shared" si="3"/>
        <v>420</v>
      </c>
      <c r="D13" s="15">
        <f t="shared" si="3"/>
        <v>336</v>
      </c>
      <c r="E13" s="15">
        <f t="shared" si="3"/>
        <v>280</v>
      </c>
      <c r="F13" s="15">
        <f t="shared" si="3"/>
        <v>224</v>
      </c>
    </row>
    <row r="14" spans="1:8" ht="15.75" customHeight="1" x14ac:dyDescent="0.4">
      <c r="A14" s="16"/>
      <c r="B14" s="13"/>
      <c r="C14" s="13"/>
      <c r="D14" s="13"/>
      <c r="E14" s="13"/>
      <c r="F14" s="13"/>
      <c r="H14" s="1"/>
    </row>
    <row r="15" spans="1:8" ht="15.75" customHeight="1" x14ac:dyDescent="0.4">
      <c r="A15" s="17"/>
      <c r="B15" s="13"/>
      <c r="C15" s="13"/>
      <c r="D15" s="13"/>
      <c r="E15" s="13"/>
      <c r="F15" s="13"/>
      <c r="H15" s="1"/>
    </row>
    <row r="16" spans="1:8" ht="15.75" customHeight="1" x14ac:dyDescent="0.4">
      <c r="H16" s="1"/>
    </row>
    <row r="18" spans="1:6" ht="15.75" customHeight="1" x14ac:dyDescent="0.4">
      <c r="A18" s="1" t="s">
        <v>10</v>
      </c>
    </row>
    <row r="21" spans="1:6" ht="15.75" customHeight="1" x14ac:dyDescent="0.4">
      <c r="A21" s="17" t="s">
        <v>11</v>
      </c>
      <c r="B21" s="18">
        <f t="shared" ref="B21:F21" si="4">B10*$B$6</f>
        <v>672</v>
      </c>
      <c r="C21" s="18">
        <f t="shared" si="4"/>
        <v>503.99999999999994</v>
      </c>
      <c r="D21" s="18">
        <f t="shared" si="4"/>
        <v>403.2</v>
      </c>
      <c r="E21" s="18">
        <f t="shared" si="4"/>
        <v>336</v>
      </c>
      <c r="F21" s="18">
        <f t="shared" si="4"/>
        <v>268.79999999999995</v>
      </c>
    </row>
    <row r="22" spans="1:6" ht="15.75" customHeight="1" x14ac:dyDescent="0.4">
      <c r="A22" s="19"/>
    </row>
    <row r="23" spans="1:6" ht="15.75" customHeight="1" x14ac:dyDescent="0.4">
      <c r="A23" s="19"/>
    </row>
    <row r="24" spans="1:6" ht="15.75" customHeight="1" x14ac:dyDescent="0.4">
      <c r="A24" s="1" t="s">
        <v>12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Christina Poulton</cp:lastModifiedBy>
  <dcterms:modified xsi:type="dcterms:W3CDTF">2019-08-04T19:45:17Z</dcterms:modified>
</cp:coreProperties>
</file>